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C:\Users\CTCRRMCIJS\Documents\Open Season\HDHP SUmmary Excel\"/>
    </mc:Choice>
  </mc:AlternateContent>
  <xr:revisionPtr revIDLastSave="0" documentId="13_ncr:1_{22338715-5022-4179-856D-86474A0FB72F}" xr6:coauthVersionLast="46" xr6:coauthVersionMax="46" xr10:uidLastSave="{00000000-0000-0000-0000-000000000000}"/>
  <bookViews>
    <workbookView xWindow="-120" yWindow="-120" windowWidth="29040" windowHeight="15840" xr2:uid="{00000000-000D-0000-FFFF-FFFF00000000}"/>
  </bookViews>
  <sheets>
    <sheet name="2022 HDHP Summary" sheetId="2" r:id="rId1"/>
  </sheets>
  <externalReferences>
    <externalReference r:id="rId2"/>
  </externalReferences>
  <definedNames>
    <definedName name="_Fill" hidden="1">'[1]2002 Data'!#REF!</definedName>
    <definedName name="_xlnm._FilterDatabase" localSheetId="0" hidden="1">'2022 HDHP Summary'!$A$1:$Q$38</definedName>
    <definedName name="_Order1" hidden="1">255</definedName>
    <definedName name="_Order2" hidden="1">0</definedName>
    <definedName name="Code">#REF!</definedName>
    <definedName name="GovContribNP">#REF!</definedName>
    <definedName name="GovContribPostal">#REF!</definedName>
    <definedName name="GrossR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2" l="1"/>
  <c r="A4" i="2" l="1"/>
  <c r="A5" i="2" s="1"/>
  <c r="A6" i="2" s="1"/>
  <c r="A7" i="2" s="1"/>
  <c r="A8" i="2" s="1"/>
  <c r="A9" i="2" s="1"/>
  <c r="A10" i="2" s="1"/>
  <c r="A11" i="2" s="1"/>
  <c r="A12" i="2" s="1"/>
  <c r="A13" i="2" l="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alcChain>
</file>

<file path=xl/sharedStrings.xml><?xml version="1.0" encoding="utf-8"?>
<sst xmlns="http://schemas.openxmlformats.org/spreadsheetml/2006/main" count="121" uniqueCount="101">
  <si>
    <t>Service Area</t>
  </si>
  <si>
    <t>National</t>
  </si>
  <si>
    <t>Ohio</t>
  </si>
  <si>
    <t>Pennsylvania</t>
  </si>
  <si>
    <t>New York</t>
  </si>
  <si>
    <t>Washington State</t>
  </si>
  <si>
    <t>Guam</t>
  </si>
  <si>
    <t>Utah, Idaho, Wyoming</t>
  </si>
  <si>
    <t>3A</t>
  </si>
  <si>
    <t>8W</t>
  </si>
  <si>
    <t>9K</t>
  </si>
  <si>
    <t>KX</t>
  </si>
  <si>
    <t>L1</t>
  </si>
  <si>
    <t>QA</t>
  </si>
  <si>
    <t>50 states and DC</t>
  </si>
  <si>
    <t>GEHA (34)</t>
  </si>
  <si>
    <t>Mail Handlers (48)</t>
  </si>
  <si>
    <t>Aetna (22)</t>
  </si>
  <si>
    <t>Aultcare (3A)</t>
  </si>
  <si>
    <t>Independent Health (QA)</t>
  </si>
  <si>
    <t>UPMC Health Plan (8W)</t>
  </si>
  <si>
    <t>Plan Code</t>
  </si>
  <si>
    <t>Plan Name</t>
  </si>
  <si>
    <t>B6</t>
  </si>
  <si>
    <t>United Healthcare Insurance Company, Inc.Choice Plus HDHP  (LS)</t>
  </si>
  <si>
    <t>United Healthcare Insurance Company, Inc.Choice Plus HDHP  (LU)</t>
  </si>
  <si>
    <t>United Healthcare Insurance Company, Inc.Choice Plus HDHP  (N7)</t>
  </si>
  <si>
    <t>Regional</t>
  </si>
  <si>
    <t>LS</t>
  </si>
  <si>
    <t>LU</t>
  </si>
  <si>
    <t>N7</t>
  </si>
  <si>
    <t>V4</t>
  </si>
  <si>
    <t>United Healthcare Insurance Company, Inc.Choice Plus HDHP  (V4)</t>
  </si>
  <si>
    <t>Aetna Health of Utah, Inc. dba Altius (9K)</t>
  </si>
  <si>
    <t xml:space="preserve">CareFirst BlueChoice (B6) </t>
  </si>
  <si>
    <t>DC, Maryland, Virginia</t>
  </si>
  <si>
    <t>PG</t>
  </si>
  <si>
    <t>Virginia</t>
  </si>
  <si>
    <t>WX</t>
  </si>
  <si>
    <t xml:space="preserve">Utah  </t>
  </si>
  <si>
    <t>WZ</t>
  </si>
  <si>
    <t>Florida</t>
  </si>
  <si>
    <r>
      <t>Selecthealth</t>
    </r>
    <r>
      <rPr>
        <b/>
        <sz val="10"/>
        <rFont val="Arial"/>
        <family val="2"/>
      </rPr>
      <t xml:space="preserve"> </t>
    </r>
  </si>
  <si>
    <t xml:space="preserve">AvMed </t>
  </si>
  <si>
    <t>Optima</t>
  </si>
  <si>
    <t>Kaiser Permananente Washington Options Federal (L1)</t>
  </si>
  <si>
    <t>AR1</t>
  </si>
  <si>
    <t>AW1</t>
  </si>
  <si>
    <t>AZ1</t>
  </si>
  <si>
    <t>A41</t>
  </si>
  <si>
    <t>BB1</t>
  </si>
  <si>
    <t>BK1</t>
  </si>
  <si>
    <t>BR1</t>
  </si>
  <si>
    <t>BV1</t>
  </si>
  <si>
    <t>BY1</t>
  </si>
  <si>
    <t>B21</t>
  </si>
  <si>
    <t>CG1</t>
  </si>
  <si>
    <t>DX1</t>
  </si>
  <si>
    <t>ER1</t>
  </si>
  <si>
    <t>FD1</t>
  </si>
  <si>
    <t>AN1</t>
  </si>
  <si>
    <t>Humana CoverageFirst</t>
  </si>
  <si>
    <t>Peoria</t>
  </si>
  <si>
    <t>9V</t>
  </si>
  <si>
    <t>Health Keepers</t>
  </si>
  <si>
    <t>WW</t>
  </si>
  <si>
    <t>Blue Advantage</t>
  </si>
  <si>
    <t>Colorado</t>
  </si>
  <si>
    <t>Humana CoverageFirst - Cincinnati</t>
  </si>
  <si>
    <t>Cincinnati</t>
  </si>
  <si>
    <t>DT1</t>
  </si>
  <si>
    <t>FF1</t>
  </si>
  <si>
    <t>Humana CoverageFirst - Daytona</t>
  </si>
  <si>
    <t>Daytona</t>
  </si>
  <si>
    <t>AP1</t>
  </si>
  <si>
    <t>Orlando</t>
  </si>
  <si>
    <t xml:space="preserve">TakeCare Health Plan (KX) </t>
  </si>
  <si>
    <t>In-Network Deductible - Self</t>
  </si>
  <si>
    <t>In-Network Deductible - Self Plus 1</t>
  </si>
  <si>
    <t>In-Network Deductible - Family</t>
  </si>
  <si>
    <t>In-Network Catastrophic Limit - Self</t>
  </si>
  <si>
    <t>In-Network Catastrophic Limit - Self Plus 1</t>
  </si>
  <si>
    <t>In-Network Catastrophic Limit - Family</t>
  </si>
  <si>
    <t>Count</t>
  </si>
  <si>
    <t>Tampa</t>
  </si>
  <si>
    <t>Austin</t>
  </si>
  <si>
    <t>Atlanta</t>
  </si>
  <si>
    <t>Macon</t>
  </si>
  <si>
    <t>Columbus</t>
  </si>
  <si>
    <t>Chicago</t>
  </si>
  <si>
    <t>Kansas City</t>
  </si>
  <si>
    <t>South Florida</t>
  </si>
  <si>
    <t>Phoenix</t>
  </si>
  <si>
    <t>Tucson</t>
  </si>
  <si>
    <t>Houston</t>
  </si>
  <si>
    <t>Corpus Christi</t>
  </si>
  <si>
    <t>Knoxville</t>
  </si>
  <si>
    <t>San Antonio</t>
  </si>
  <si>
    <t xml:space="preserve">Health Savings Account Premium Pass Through - Self </t>
  </si>
  <si>
    <t>Health Savings Account Premium Pass Through - Self Plus 1</t>
  </si>
  <si>
    <t>Health Savings Account Premium Pass Through - Family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</si>
</sst>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5" x14ac:knownFonts="1">
    <font>
      <sz val="10"/>
      <name val="Arial"/>
    </font>
    <font>
      <sz val="10"/>
      <name val="Arial"/>
      <family val="2"/>
    </font>
    <font>
      <b/>
      <sz val="10"/>
      <name val="Arial"/>
      <family val="2"/>
    </font>
    <font>
      <sz val="10"/>
      <color rgb="FF00B050"/>
      <name val="Arial"/>
      <family val="2"/>
    </font>
    <font>
      <sz val="10"/>
      <color indexed="8"/>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4" fillId="0" borderId="0"/>
    <xf numFmtId="0" fontId="1" fillId="0" borderId="0"/>
    <xf numFmtId="9" fontId="1" fillId="0" borderId="0" applyFont="0" applyFill="0" applyBorder="0" applyAlignment="0" applyProtection="0"/>
  </cellStyleXfs>
  <cellXfs count="20">
    <xf numFmtId="0" fontId="0" fillId="0" borderId="0" xfId="0"/>
    <xf numFmtId="0" fontId="1" fillId="0" borderId="0" xfId="0" applyFont="1" applyFill="1" applyBorder="1" applyAlignment="1"/>
    <xf numFmtId="0" fontId="1" fillId="0" borderId="0" xfId="0" applyFont="1" applyFill="1" applyBorder="1" applyAlignment="1">
      <alignment horizontal="right"/>
    </xf>
    <xf numFmtId="0" fontId="3" fillId="0" borderId="0" xfId="0" applyFont="1" applyFill="1" applyBorder="1" applyAlignment="1"/>
    <xf numFmtId="0" fontId="2" fillId="0" borderId="0" xfId="0" applyFont="1" applyFill="1" applyBorder="1" applyAlignment="1">
      <alignment horizontal="center" wrapText="1"/>
    </xf>
    <xf numFmtId="0" fontId="1" fillId="0" borderId="1" xfId="0" applyFont="1" applyFill="1" applyBorder="1" applyAlignment="1"/>
    <xf numFmtId="0" fontId="1" fillId="0" borderId="1" xfId="0" applyFont="1" applyFill="1" applyBorder="1" applyAlignment="1">
      <alignment horizontal="right"/>
    </xf>
    <xf numFmtId="164" fontId="1" fillId="0" borderId="1" xfId="0" applyNumberFormat="1" applyFont="1" applyFill="1" applyBorder="1" applyAlignment="1"/>
    <xf numFmtId="0" fontId="4" fillId="0" borderId="1" xfId="1" applyFont="1" applyFill="1" applyBorder="1"/>
    <xf numFmtId="0" fontId="1" fillId="0" borderId="2" xfId="0" applyFont="1" applyFill="1" applyBorder="1" applyAlignment="1"/>
    <xf numFmtId="164" fontId="1" fillId="0" borderId="3" xfId="0" applyNumberFormat="1" applyFont="1" applyFill="1" applyBorder="1" applyAlignment="1"/>
    <xf numFmtId="0" fontId="2" fillId="0" borderId="4" xfId="0" applyFont="1" applyFill="1" applyBorder="1" applyAlignment="1">
      <alignment horizontal="center" wrapText="1"/>
    </xf>
    <xf numFmtId="0" fontId="2" fillId="0" borderId="5" xfId="0" applyFont="1" applyFill="1" applyBorder="1" applyAlignment="1">
      <alignment horizontal="center" wrapText="1"/>
    </xf>
    <xf numFmtId="0" fontId="2" fillId="0" borderId="6" xfId="0" applyFont="1" applyFill="1" applyBorder="1" applyAlignment="1">
      <alignment horizontal="center" wrapText="1"/>
    </xf>
    <xf numFmtId="0" fontId="1" fillId="0" borderId="7" xfId="0" applyFont="1" applyFill="1" applyBorder="1" applyAlignment="1"/>
    <xf numFmtId="0" fontId="1" fillId="0" borderId="8" xfId="0" applyFont="1" applyFill="1" applyBorder="1" applyAlignment="1">
      <alignment horizontal="right"/>
    </xf>
    <xf numFmtId="0" fontId="1" fillId="0" borderId="8" xfId="0" applyFont="1" applyFill="1" applyBorder="1" applyAlignment="1"/>
    <xf numFmtId="164" fontId="1" fillId="0" borderId="8" xfId="0" applyNumberFormat="1" applyFont="1" applyFill="1" applyBorder="1" applyAlignment="1"/>
    <xf numFmtId="164" fontId="1" fillId="0" borderId="9" xfId="0" applyNumberFormat="1" applyFont="1" applyFill="1" applyBorder="1" applyAlignment="1"/>
    <xf numFmtId="0" fontId="1" fillId="0" borderId="1" xfId="0" applyNumberFormat="1" applyFont="1" applyFill="1" applyBorder="1" applyAlignment="1">
      <alignment horizontal="right"/>
    </xf>
  </cellXfs>
  <cellStyles count="4">
    <cellStyle name="Normal" xfId="0" builtinId="0"/>
    <cellStyle name="Normal 2" xfId="2" xr:uid="{0DBC7397-6A80-4143-B696-DD3D355A4D8A}"/>
    <cellStyle name="Normal_Sheet1" xfId="1" xr:uid="{6CF36B9B-DD3E-4671-865B-DDEAEC3BF23A}"/>
    <cellStyle name="Percent 2" xfId="3" xr:uid="{7C37A408-664A-4BA8-87FC-3202100116E2}"/>
  </cellStyles>
  <dxfs count="18">
    <dxf>
      <font>
        <b val="0"/>
        <i val="0"/>
        <strike val="0"/>
        <condense val="0"/>
        <extend val="0"/>
        <outline val="0"/>
        <shadow val="0"/>
        <u val="none"/>
        <vertAlign val="baseline"/>
        <sz val="10"/>
        <color auto="1"/>
        <name val="Arial"/>
        <family val="2"/>
        <scheme val="none"/>
      </font>
      <numFmt numFmtId="164"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164" formatCode="&quot;$&quot;#,##0"/>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dcvfxsvs01\ppa\Documents%20and%20Settings\tmwoodya\Local%20Settings\Temporary%20Internet%20Files\OLKC1\Actuary\HEALTH\Gov't%20Contributions\2003\2003%20to%202002%20Comparison%20-%2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erage 2002"/>
      <sheetName val="Estimated Increases"/>
      <sheetName val="Comparison"/>
      <sheetName val="2003 Data"/>
      <sheetName val="2002 Data"/>
      <sheetName val="2003 with 2002"/>
      <sheetName val="2002 with 2002"/>
      <sheetName val="2002 with 2001 Projected"/>
      <sheetName val="2002 with 2001 Actual"/>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BA28D8-BB87-454A-9045-3FC0D12B05AD}" name="HDHP_Summary_2022" displayName="HDHP_Summary_2022" ref="A1:M38" totalsRowShown="0" headerRowDxfId="17" dataDxfId="15" headerRowBorderDxfId="16" tableBorderDxfId="14" totalsRowBorderDxfId="13">
  <autoFilter ref="A1:M38" xr:uid="{0A9D946F-3D6B-48B3-99A7-2532A19B58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2F1E242-E7AA-4838-B652-111822CD0156}" name="Count" dataDxfId="12">
      <calculatedColumnFormula>A1+1</calculatedColumnFormula>
    </tableColumn>
    <tableColumn id="2" xr3:uid="{369D9FDF-FA53-4BB7-A42B-B0E56B19844E}" name="Plan Code" dataDxfId="11"/>
    <tableColumn id="3" xr3:uid="{925E7856-1289-46AD-B988-310B6557D3FB}" name="Plan Name" dataDxfId="10"/>
    <tableColumn id="4" xr3:uid="{9C9E92EC-42FA-41EE-A2BF-5F803FE12D85}" name="Service Area" dataDxfId="9"/>
    <tableColumn id="5" xr3:uid="{58545750-A29D-4341-973D-A7D556AE4167}" name="Health Savings Account Premium Pass Through - Self " dataDxfId="8"/>
    <tableColumn id="6" xr3:uid="{19F7B975-146F-4B31-AF55-6B770AAEDEC6}" name="Health Savings Account Premium Pass Through - Self Plus 1" dataDxfId="7"/>
    <tableColumn id="7" xr3:uid="{45E124AE-39C0-4725-BF47-E250DA75B4DE}" name="Health Savings Account Premium Pass Through - Family" dataDxfId="6"/>
    <tableColumn id="8" xr3:uid="{12A7990D-5F37-481C-BE82-ED271CCE6731}" name="In-Network Deductible - Self" dataDxfId="5"/>
    <tableColumn id="9" xr3:uid="{D75A39BD-F3FE-433B-B92D-B99C81F501F1}" name="In-Network Deductible - Self Plus 1" dataDxfId="4"/>
    <tableColumn id="10" xr3:uid="{53EE0A6D-B8AE-495D-8568-2CC8C277E5CF}" name="In-Network Deductible - Family" dataDxfId="3"/>
    <tableColumn id="11" xr3:uid="{ED59C37F-4C52-485A-B3AF-0644749AF5E7}" name="In-Network Catastrophic Limit - Self" dataDxfId="2"/>
    <tableColumn id="12" xr3:uid="{168E3F94-35CE-4AB7-83EA-BA5478ACA191}" name="In-Network Catastrophic Limit - Self Plus 1" dataDxfId="1"/>
    <tableColumn id="13" xr3:uid="{390A174C-34F6-4710-A8C2-32DAC7FB421C}" name="In-Network Catastrophic Limit - Family" dataDxfId="0"/>
  </tableColumns>
  <tableStyleInfo name="TableStyleLight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2"/>
  <sheetViews>
    <sheetView tabSelected="1" zoomScale="80" zoomScaleNormal="80" workbookViewId="0">
      <pane xSplit="2" ySplit="1" topLeftCell="C2" activePane="bottomRight" state="frozen"/>
      <selection pane="topRight" activeCell="C1" sqref="C1"/>
      <selection pane="bottomLeft" activeCell="A5" sqref="A5"/>
      <selection pane="bottomRight"/>
    </sheetView>
  </sheetViews>
  <sheetFormatPr defaultColWidth="9.140625" defaultRowHeight="12.75" x14ac:dyDescent="0.2"/>
  <cols>
    <col min="1" max="1" width="9.140625" style="1" customWidth="1"/>
    <col min="2" max="2" width="13" style="2" customWidth="1"/>
    <col min="3" max="3" width="60.5703125" style="1" bestFit="1" customWidth="1"/>
    <col min="4" max="4" width="20.42578125" style="1" customWidth="1"/>
    <col min="5" max="5" width="18" style="1" customWidth="1"/>
    <col min="6" max="6" width="18.5703125" style="1" customWidth="1"/>
    <col min="7" max="7" width="19.85546875" style="1" customWidth="1"/>
    <col min="8" max="8" width="16.140625" style="1" customWidth="1"/>
    <col min="9" max="9" width="18" style="1" customWidth="1"/>
    <col min="10" max="10" width="16.5703125" style="1" customWidth="1"/>
    <col min="11" max="12" width="18.28515625" style="1" customWidth="1"/>
    <col min="13" max="13" width="16.5703125" style="1" customWidth="1"/>
    <col min="14" max="16384" width="9.140625" style="1"/>
  </cols>
  <sheetData>
    <row r="1" spans="1:13" s="4" customFormat="1" ht="51" x14ac:dyDescent="0.2">
      <c r="A1" s="11" t="s">
        <v>83</v>
      </c>
      <c r="B1" s="12" t="s">
        <v>21</v>
      </c>
      <c r="C1" s="12" t="s">
        <v>22</v>
      </c>
      <c r="D1" s="12" t="s">
        <v>0</v>
      </c>
      <c r="E1" s="12" t="s">
        <v>98</v>
      </c>
      <c r="F1" s="12" t="s">
        <v>99</v>
      </c>
      <c r="G1" s="12" t="s">
        <v>100</v>
      </c>
      <c r="H1" s="12" t="s">
        <v>77</v>
      </c>
      <c r="I1" s="12" t="s">
        <v>78</v>
      </c>
      <c r="J1" s="12" t="s">
        <v>79</v>
      </c>
      <c r="K1" s="12" t="s">
        <v>80</v>
      </c>
      <c r="L1" s="12" t="s">
        <v>81</v>
      </c>
      <c r="M1" s="13" t="s">
        <v>82</v>
      </c>
    </row>
    <row r="2" spans="1:13" x14ac:dyDescent="0.2">
      <c r="A2" s="9">
        <v>1</v>
      </c>
      <c r="B2" s="19">
        <v>34</v>
      </c>
      <c r="C2" s="5" t="s">
        <v>15</v>
      </c>
      <c r="D2" s="5" t="s">
        <v>1</v>
      </c>
      <c r="E2" s="7">
        <v>900</v>
      </c>
      <c r="F2" s="7">
        <v>1800</v>
      </c>
      <c r="G2" s="7">
        <v>1800</v>
      </c>
      <c r="H2" s="7">
        <v>1500</v>
      </c>
      <c r="I2" s="7">
        <v>3000</v>
      </c>
      <c r="J2" s="7">
        <v>3000</v>
      </c>
      <c r="K2" s="7">
        <v>5000</v>
      </c>
      <c r="L2" s="7">
        <v>10000</v>
      </c>
      <c r="M2" s="10">
        <v>10000</v>
      </c>
    </row>
    <row r="3" spans="1:13" x14ac:dyDescent="0.2">
      <c r="A3" s="9">
        <f>A2+1</f>
        <v>2</v>
      </c>
      <c r="B3" s="19">
        <v>48</v>
      </c>
      <c r="C3" s="5" t="s">
        <v>16</v>
      </c>
      <c r="D3" s="5" t="s">
        <v>1</v>
      </c>
      <c r="E3" s="7">
        <v>1200</v>
      </c>
      <c r="F3" s="7">
        <v>2400</v>
      </c>
      <c r="G3" s="7">
        <v>2400</v>
      </c>
      <c r="H3" s="7">
        <v>2000</v>
      </c>
      <c r="I3" s="7">
        <v>4000</v>
      </c>
      <c r="J3" s="7">
        <v>4000</v>
      </c>
      <c r="K3" s="7">
        <v>6000</v>
      </c>
      <c r="L3" s="7">
        <v>12000</v>
      </c>
      <c r="M3" s="10">
        <v>12000</v>
      </c>
    </row>
    <row r="4" spans="1:13" x14ac:dyDescent="0.2">
      <c r="A4" s="9">
        <f t="shared" ref="A4:A38" si="0">A3+1</f>
        <v>3</v>
      </c>
      <c r="B4" s="19">
        <v>22</v>
      </c>
      <c r="C4" s="5" t="s">
        <v>17</v>
      </c>
      <c r="D4" s="5" t="s">
        <v>14</v>
      </c>
      <c r="E4" s="7">
        <v>800</v>
      </c>
      <c r="F4" s="7">
        <v>1600</v>
      </c>
      <c r="G4" s="7">
        <v>1600</v>
      </c>
      <c r="H4" s="7">
        <v>1800</v>
      </c>
      <c r="I4" s="7">
        <v>3600</v>
      </c>
      <c r="J4" s="7">
        <v>3600</v>
      </c>
      <c r="K4" s="7">
        <v>6900</v>
      </c>
      <c r="L4" s="7">
        <v>13800</v>
      </c>
      <c r="M4" s="10">
        <v>13800</v>
      </c>
    </row>
    <row r="5" spans="1:13" x14ac:dyDescent="0.2">
      <c r="A5" s="9">
        <f t="shared" si="0"/>
        <v>4</v>
      </c>
      <c r="B5" s="6" t="s">
        <v>8</v>
      </c>
      <c r="C5" s="5" t="s">
        <v>18</v>
      </c>
      <c r="D5" s="5" t="s">
        <v>2</v>
      </c>
      <c r="E5" s="7">
        <v>1000</v>
      </c>
      <c r="F5" s="7">
        <v>1740</v>
      </c>
      <c r="G5" s="7">
        <v>1999.92</v>
      </c>
      <c r="H5" s="7">
        <v>2000</v>
      </c>
      <c r="I5" s="7">
        <v>4000</v>
      </c>
      <c r="J5" s="7">
        <v>4000</v>
      </c>
      <c r="K5" s="7">
        <v>4000</v>
      </c>
      <c r="L5" s="7">
        <v>8000</v>
      </c>
      <c r="M5" s="10">
        <v>8000</v>
      </c>
    </row>
    <row r="6" spans="1:13" x14ac:dyDescent="0.2">
      <c r="A6" s="9">
        <f t="shared" si="0"/>
        <v>5</v>
      </c>
      <c r="B6" s="6" t="s">
        <v>28</v>
      </c>
      <c r="C6" s="5" t="s">
        <v>24</v>
      </c>
      <c r="D6" s="5" t="s">
        <v>27</v>
      </c>
      <c r="E6" s="7">
        <v>750</v>
      </c>
      <c r="F6" s="7">
        <v>1500</v>
      </c>
      <c r="G6" s="7">
        <v>1500</v>
      </c>
      <c r="H6" s="7">
        <v>1500</v>
      </c>
      <c r="I6" s="7">
        <v>3000</v>
      </c>
      <c r="J6" s="7">
        <v>3000</v>
      </c>
      <c r="K6" s="7">
        <v>4000</v>
      </c>
      <c r="L6" s="7">
        <v>6850</v>
      </c>
      <c r="M6" s="10">
        <v>6850</v>
      </c>
    </row>
    <row r="7" spans="1:13" x14ac:dyDescent="0.2">
      <c r="A7" s="9">
        <f t="shared" si="0"/>
        <v>6</v>
      </c>
      <c r="B7" s="6" t="s">
        <v>29</v>
      </c>
      <c r="C7" s="5" t="s">
        <v>25</v>
      </c>
      <c r="D7" s="5" t="s">
        <v>27</v>
      </c>
      <c r="E7" s="7">
        <v>750</v>
      </c>
      <c r="F7" s="7">
        <v>1500</v>
      </c>
      <c r="G7" s="7">
        <v>1500</v>
      </c>
      <c r="H7" s="7">
        <v>1500</v>
      </c>
      <c r="I7" s="7">
        <v>3000</v>
      </c>
      <c r="J7" s="7">
        <v>3000</v>
      </c>
      <c r="K7" s="7">
        <v>4000</v>
      </c>
      <c r="L7" s="7">
        <v>6850</v>
      </c>
      <c r="M7" s="10">
        <v>6850</v>
      </c>
    </row>
    <row r="8" spans="1:13" x14ac:dyDescent="0.2">
      <c r="A8" s="9">
        <f t="shared" si="0"/>
        <v>7</v>
      </c>
      <c r="B8" s="6" t="s">
        <v>30</v>
      </c>
      <c r="C8" s="5" t="s">
        <v>26</v>
      </c>
      <c r="D8" s="5" t="s">
        <v>27</v>
      </c>
      <c r="E8" s="7">
        <v>750</v>
      </c>
      <c r="F8" s="7">
        <v>1500</v>
      </c>
      <c r="G8" s="7">
        <v>1500</v>
      </c>
      <c r="H8" s="7">
        <v>1500</v>
      </c>
      <c r="I8" s="7">
        <v>3000</v>
      </c>
      <c r="J8" s="7">
        <v>3000</v>
      </c>
      <c r="K8" s="7">
        <v>4000</v>
      </c>
      <c r="L8" s="7">
        <v>6850</v>
      </c>
      <c r="M8" s="10">
        <v>6850</v>
      </c>
    </row>
    <row r="9" spans="1:13" x14ac:dyDescent="0.2">
      <c r="A9" s="9">
        <f t="shared" si="0"/>
        <v>8</v>
      </c>
      <c r="B9" s="6" t="s">
        <v>31</v>
      </c>
      <c r="C9" s="5" t="s">
        <v>32</v>
      </c>
      <c r="D9" s="5" t="s">
        <v>27</v>
      </c>
      <c r="E9" s="7">
        <v>750</v>
      </c>
      <c r="F9" s="7">
        <v>1500</v>
      </c>
      <c r="G9" s="7">
        <v>1500</v>
      </c>
      <c r="H9" s="7">
        <v>1500</v>
      </c>
      <c r="I9" s="7">
        <v>3000</v>
      </c>
      <c r="J9" s="7">
        <v>3000</v>
      </c>
      <c r="K9" s="7">
        <v>4000</v>
      </c>
      <c r="L9" s="7">
        <v>6850</v>
      </c>
      <c r="M9" s="10">
        <v>6850</v>
      </c>
    </row>
    <row r="10" spans="1:13" x14ac:dyDescent="0.2">
      <c r="A10" s="9">
        <f t="shared" si="0"/>
        <v>9</v>
      </c>
      <c r="B10" s="6" t="s">
        <v>10</v>
      </c>
      <c r="C10" s="5" t="s">
        <v>33</v>
      </c>
      <c r="D10" s="5" t="s">
        <v>7</v>
      </c>
      <c r="E10" s="7">
        <v>750</v>
      </c>
      <c r="F10" s="7">
        <v>1500</v>
      </c>
      <c r="G10" s="7">
        <v>1500</v>
      </c>
      <c r="H10" s="7">
        <v>1400</v>
      </c>
      <c r="I10" s="7">
        <v>2800</v>
      </c>
      <c r="J10" s="7">
        <v>2800</v>
      </c>
      <c r="K10" s="7">
        <v>6000</v>
      </c>
      <c r="L10" s="7">
        <v>12000</v>
      </c>
      <c r="M10" s="10">
        <v>12000</v>
      </c>
    </row>
    <row r="11" spans="1:13" ht="12.6" customHeight="1" x14ac:dyDescent="0.2">
      <c r="A11" s="9">
        <f t="shared" si="0"/>
        <v>10</v>
      </c>
      <c r="B11" s="6" t="s">
        <v>13</v>
      </c>
      <c r="C11" s="5" t="s">
        <v>19</v>
      </c>
      <c r="D11" s="5" t="s">
        <v>4</v>
      </c>
      <c r="E11" s="7">
        <v>1000</v>
      </c>
      <c r="F11" s="7">
        <v>2000</v>
      </c>
      <c r="G11" s="7">
        <v>2000</v>
      </c>
      <c r="H11" s="7">
        <v>2000</v>
      </c>
      <c r="I11" s="7">
        <v>4000</v>
      </c>
      <c r="J11" s="7">
        <v>4000</v>
      </c>
      <c r="K11" s="7">
        <v>6950</v>
      </c>
      <c r="L11" s="7">
        <v>13900</v>
      </c>
      <c r="M11" s="10">
        <v>13900</v>
      </c>
    </row>
    <row r="12" spans="1:13" x14ac:dyDescent="0.2">
      <c r="A12" s="9">
        <f t="shared" si="0"/>
        <v>11</v>
      </c>
      <c r="B12" s="6" t="s">
        <v>12</v>
      </c>
      <c r="C12" s="5" t="s">
        <v>45</v>
      </c>
      <c r="D12" s="5" t="s">
        <v>5</v>
      </c>
      <c r="E12" s="7">
        <v>750</v>
      </c>
      <c r="F12" s="7">
        <v>1500</v>
      </c>
      <c r="G12" s="7">
        <v>1500</v>
      </c>
      <c r="H12" s="7">
        <v>1500</v>
      </c>
      <c r="I12" s="7">
        <v>3000</v>
      </c>
      <c r="J12" s="7">
        <v>3000</v>
      </c>
      <c r="K12" s="7">
        <v>5000</v>
      </c>
      <c r="L12" s="7">
        <v>10000</v>
      </c>
      <c r="M12" s="10">
        <v>10000</v>
      </c>
    </row>
    <row r="13" spans="1:13" x14ac:dyDescent="0.2">
      <c r="A13" s="9">
        <f t="shared" si="0"/>
        <v>12</v>
      </c>
      <c r="B13" s="6" t="s">
        <v>9</v>
      </c>
      <c r="C13" s="5" t="s">
        <v>20</v>
      </c>
      <c r="D13" s="5" t="s">
        <v>3</v>
      </c>
      <c r="E13" s="7">
        <v>900</v>
      </c>
      <c r="F13" s="7">
        <v>1800</v>
      </c>
      <c r="G13" s="7">
        <v>1800</v>
      </c>
      <c r="H13" s="7">
        <v>2000</v>
      </c>
      <c r="I13" s="7">
        <v>4000</v>
      </c>
      <c r="J13" s="7">
        <v>4000</v>
      </c>
      <c r="K13" s="7">
        <v>6000</v>
      </c>
      <c r="L13" s="7">
        <v>12000</v>
      </c>
      <c r="M13" s="10">
        <v>12000</v>
      </c>
    </row>
    <row r="14" spans="1:13" x14ac:dyDescent="0.2">
      <c r="A14" s="9">
        <f t="shared" si="0"/>
        <v>13</v>
      </c>
      <c r="B14" s="6" t="s">
        <v>11</v>
      </c>
      <c r="C14" s="5" t="s">
        <v>76</v>
      </c>
      <c r="D14" s="5" t="s">
        <v>6</v>
      </c>
      <c r="E14" s="7">
        <v>352.82</v>
      </c>
      <c r="F14" s="7">
        <v>851.63</v>
      </c>
      <c r="G14" s="7">
        <v>946.08</v>
      </c>
      <c r="H14" s="7">
        <v>3000</v>
      </c>
      <c r="I14" s="7">
        <v>6000</v>
      </c>
      <c r="J14" s="7">
        <v>6000</v>
      </c>
      <c r="K14" s="7">
        <v>3000</v>
      </c>
      <c r="L14" s="7">
        <v>6000</v>
      </c>
      <c r="M14" s="10">
        <v>6000</v>
      </c>
    </row>
    <row r="15" spans="1:13" x14ac:dyDescent="0.2">
      <c r="A15" s="9">
        <f t="shared" si="0"/>
        <v>14</v>
      </c>
      <c r="B15" s="6" t="s">
        <v>23</v>
      </c>
      <c r="C15" s="5" t="s">
        <v>34</v>
      </c>
      <c r="D15" s="5" t="s">
        <v>35</v>
      </c>
      <c r="E15" s="7">
        <v>900</v>
      </c>
      <c r="F15" s="7">
        <v>1800</v>
      </c>
      <c r="G15" s="7">
        <v>1800</v>
      </c>
      <c r="H15" s="7">
        <v>1400</v>
      </c>
      <c r="I15" s="7">
        <v>2800</v>
      </c>
      <c r="J15" s="7">
        <v>2800</v>
      </c>
      <c r="K15" s="7">
        <v>5000</v>
      </c>
      <c r="L15" s="7">
        <v>10000</v>
      </c>
      <c r="M15" s="10">
        <v>10000</v>
      </c>
    </row>
    <row r="16" spans="1:13" x14ac:dyDescent="0.2">
      <c r="A16" s="9">
        <f t="shared" si="0"/>
        <v>15</v>
      </c>
      <c r="B16" s="6" t="s">
        <v>38</v>
      </c>
      <c r="C16" s="5" t="s">
        <v>42</v>
      </c>
      <c r="D16" s="5" t="s">
        <v>39</v>
      </c>
      <c r="E16" s="7">
        <v>900</v>
      </c>
      <c r="F16" s="7">
        <v>1800</v>
      </c>
      <c r="G16" s="7">
        <v>1800</v>
      </c>
      <c r="H16" s="7">
        <v>1500</v>
      </c>
      <c r="I16" s="7">
        <v>3000</v>
      </c>
      <c r="J16" s="7">
        <v>3000</v>
      </c>
      <c r="K16" s="7">
        <v>5000</v>
      </c>
      <c r="L16" s="7">
        <v>10000</v>
      </c>
      <c r="M16" s="10">
        <v>10000</v>
      </c>
    </row>
    <row r="17" spans="1:13" x14ac:dyDescent="0.2">
      <c r="A17" s="9">
        <f t="shared" si="0"/>
        <v>16</v>
      </c>
      <c r="B17" s="6" t="s">
        <v>40</v>
      </c>
      <c r="C17" s="5" t="s">
        <v>43</v>
      </c>
      <c r="D17" s="5" t="s">
        <v>41</v>
      </c>
      <c r="E17" s="7">
        <v>750</v>
      </c>
      <c r="F17" s="7">
        <v>750</v>
      </c>
      <c r="G17" s="7">
        <v>750</v>
      </c>
      <c r="H17" s="7">
        <v>1500</v>
      </c>
      <c r="I17" s="7">
        <v>3000</v>
      </c>
      <c r="J17" s="7">
        <v>3000</v>
      </c>
      <c r="K17" s="7">
        <v>4000</v>
      </c>
      <c r="L17" s="7">
        <v>6750</v>
      </c>
      <c r="M17" s="10">
        <v>6750</v>
      </c>
    </row>
    <row r="18" spans="1:13" x14ac:dyDescent="0.2">
      <c r="A18" s="9">
        <f t="shared" si="0"/>
        <v>17</v>
      </c>
      <c r="B18" s="6" t="s">
        <v>36</v>
      </c>
      <c r="C18" s="5" t="s">
        <v>44</v>
      </c>
      <c r="D18" s="5" t="s">
        <v>37</v>
      </c>
      <c r="E18" s="7">
        <v>900</v>
      </c>
      <c r="F18" s="7">
        <v>1800</v>
      </c>
      <c r="G18" s="7">
        <v>1800</v>
      </c>
      <c r="H18" s="7">
        <v>2000</v>
      </c>
      <c r="I18" s="7">
        <v>4000</v>
      </c>
      <c r="J18" s="7">
        <v>4000</v>
      </c>
      <c r="K18" s="7">
        <v>6000</v>
      </c>
      <c r="L18" s="7">
        <v>12000</v>
      </c>
      <c r="M18" s="10">
        <v>12000</v>
      </c>
    </row>
    <row r="19" spans="1:13" x14ac:dyDescent="0.2">
      <c r="A19" s="9">
        <f t="shared" si="0"/>
        <v>18</v>
      </c>
      <c r="B19" s="6" t="s">
        <v>49</v>
      </c>
      <c r="C19" s="5" t="s">
        <v>61</v>
      </c>
      <c r="D19" s="5" t="s">
        <v>84</v>
      </c>
      <c r="E19" s="7">
        <v>600</v>
      </c>
      <c r="F19" s="7">
        <v>1200</v>
      </c>
      <c r="G19" s="7">
        <v>1200</v>
      </c>
      <c r="H19" s="7">
        <v>3000</v>
      </c>
      <c r="I19" s="7">
        <v>6000</v>
      </c>
      <c r="J19" s="7">
        <v>6000</v>
      </c>
      <c r="K19" s="7">
        <v>7000</v>
      </c>
      <c r="L19" s="7">
        <v>14000</v>
      </c>
      <c r="M19" s="10">
        <v>14000</v>
      </c>
    </row>
    <row r="20" spans="1:13" x14ac:dyDescent="0.2">
      <c r="A20" s="9">
        <f t="shared" si="0"/>
        <v>19</v>
      </c>
      <c r="B20" s="6" t="s">
        <v>60</v>
      </c>
      <c r="C20" s="5" t="s">
        <v>61</v>
      </c>
      <c r="D20" s="5" t="s">
        <v>85</v>
      </c>
      <c r="E20" s="7">
        <v>600</v>
      </c>
      <c r="F20" s="7">
        <v>1200</v>
      </c>
      <c r="G20" s="7">
        <v>1200</v>
      </c>
      <c r="H20" s="7">
        <v>3000</v>
      </c>
      <c r="I20" s="7">
        <v>6000</v>
      </c>
      <c r="J20" s="7">
        <v>6000</v>
      </c>
      <c r="K20" s="7">
        <v>7000</v>
      </c>
      <c r="L20" s="7">
        <v>14000</v>
      </c>
      <c r="M20" s="10">
        <v>14000</v>
      </c>
    </row>
    <row r="21" spans="1:13" x14ac:dyDescent="0.2">
      <c r="A21" s="9">
        <f t="shared" si="0"/>
        <v>20</v>
      </c>
      <c r="B21" s="6" t="s">
        <v>46</v>
      </c>
      <c r="C21" s="5" t="s">
        <v>61</v>
      </c>
      <c r="D21" s="5" t="s">
        <v>86</v>
      </c>
      <c r="E21" s="7">
        <v>600</v>
      </c>
      <c r="F21" s="7">
        <v>1200</v>
      </c>
      <c r="G21" s="7">
        <v>1200</v>
      </c>
      <c r="H21" s="7">
        <v>3000</v>
      </c>
      <c r="I21" s="7">
        <v>6000</v>
      </c>
      <c r="J21" s="7">
        <v>6000</v>
      </c>
      <c r="K21" s="7">
        <v>7000</v>
      </c>
      <c r="L21" s="7">
        <v>14000</v>
      </c>
      <c r="M21" s="10">
        <v>14000</v>
      </c>
    </row>
    <row r="22" spans="1:13" x14ac:dyDescent="0.2">
      <c r="A22" s="9">
        <f t="shared" si="0"/>
        <v>21</v>
      </c>
      <c r="B22" s="6" t="s">
        <v>47</v>
      </c>
      <c r="C22" s="5" t="s">
        <v>61</v>
      </c>
      <c r="D22" s="5" t="s">
        <v>62</v>
      </c>
      <c r="E22" s="7">
        <v>600</v>
      </c>
      <c r="F22" s="7">
        <v>1200</v>
      </c>
      <c r="G22" s="7">
        <v>1200</v>
      </c>
      <c r="H22" s="7">
        <v>3000</v>
      </c>
      <c r="I22" s="7">
        <v>6000</v>
      </c>
      <c r="J22" s="7">
        <v>6000</v>
      </c>
      <c r="K22" s="7">
        <v>7000</v>
      </c>
      <c r="L22" s="7">
        <v>14000</v>
      </c>
      <c r="M22" s="10">
        <v>14000</v>
      </c>
    </row>
    <row r="23" spans="1:13" x14ac:dyDescent="0.2">
      <c r="A23" s="9">
        <f t="shared" si="0"/>
        <v>22</v>
      </c>
      <c r="B23" s="6" t="s">
        <v>48</v>
      </c>
      <c r="C23" s="5" t="s">
        <v>61</v>
      </c>
      <c r="D23" s="5" t="s">
        <v>87</v>
      </c>
      <c r="E23" s="7">
        <v>600</v>
      </c>
      <c r="F23" s="7">
        <v>1200</v>
      </c>
      <c r="G23" s="7">
        <v>1200</v>
      </c>
      <c r="H23" s="7">
        <v>3000</v>
      </c>
      <c r="I23" s="7">
        <v>6000</v>
      </c>
      <c r="J23" s="7">
        <v>6000</v>
      </c>
      <c r="K23" s="7">
        <v>7000</v>
      </c>
      <c r="L23" s="7">
        <v>14000</v>
      </c>
      <c r="M23" s="10">
        <v>14000</v>
      </c>
    </row>
    <row r="24" spans="1:13" x14ac:dyDescent="0.2">
      <c r="A24" s="9">
        <f t="shared" si="0"/>
        <v>23</v>
      </c>
      <c r="B24" s="6" t="s">
        <v>55</v>
      </c>
      <c r="C24" s="5" t="s">
        <v>61</v>
      </c>
      <c r="D24" s="5" t="s">
        <v>88</v>
      </c>
      <c r="E24" s="7">
        <v>600</v>
      </c>
      <c r="F24" s="7">
        <v>1200</v>
      </c>
      <c r="G24" s="7">
        <v>1200</v>
      </c>
      <c r="H24" s="7">
        <v>3000</v>
      </c>
      <c r="I24" s="7">
        <v>6000</v>
      </c>
      <c r="J24" s="7">
        <v>6000</v>
      </c>
      <c r="K24" s="7">
        <v>7000</v>
      </c>
      <c r="L24" s="7">
        <v>14000</v>
      </c>
      <c r="M24" s="10">
        <v>14000</v>
      </c>
    </row>
    <row r="25" spans="1:13" x14ac:dyDescent="0.2">
      <c r="A25" s="9">
        <f t="shared" si="0"/>
        <v>24</v>
      </c>
      <c r="B25" s="6" t="s">
        <v>50</v>
      </c>
      <c r="C25" s="5" t="s">
        <v>61</v>
      </c>
      <c r="D25" s="5" t="s">
        <v>89</v>
      </c>
      <c r="E25" s="7">
        <v>600</v>
      </c>
      <c r="F25" s="7">
        <v>1200</v>
      </c>
      <c r="G25" s="7">
        <v>1200</v>
      </c>
      <c r="H25" s="7">
        <v>3000</v>
      </c>
      <c r="I25" s="7">
        <v>6000</v>
      </c>
      <c r="J25" s="7">
        <v>6000</v>
      </c>
      <c r="K25" s="7">
        <v>7000</v>
      </c>
      <c r="L25" s="7">
        <v>14000</v>
      </c>
      <c r="M25" s="10">
        <v>14000</v>
      </c>
    </row>
    <row r="26" spans="1:13" x14ac:dyDescent="0.2">
      <c r="A26" s="9">
        <f t="shared" si="0"/>
        <v>25</v>
      </c>
      <c r="B26" s="6" t="s">
        <v>51</v>
      </c>
      <c r="C26" s="5" t="s">
        <v>61</v>
      </c>
      <c r="D26" s="5" t="s">
        <v>90</v>
      </c>
      <c r="E26" s="7">
        <v>600</v>
      </c>
      <c r="F26" s="7">
        <v>1200</v>
      </c>
      <c r="G26" s="7">
        <v>1200</v>
      </c>
      <c r="H26" s="7">
        <v>3000</v>
      </c>
      <c r="I26" s="7">
        <v>6000</v>
      </c>
      <c r="J26" s="7">
        <v>6000</v>
      </c>
      <c r="K26" s="7">
        <v>7000</v>
      </c>
      <c r="L26" s="7">
        <v>14000</v>
      </c>
      <c r="M26" s="10">
        <v>14000</v>
      </c>
    </row>
    <row r="27" spans="1:13" x14ac:dyDescent="0.2">
      <c r="A27" s="9">
        <f t="shared" si="0"/>
        <v>26</v>
      </c>
      <c r="B27" s="6" t="s">
        <v>52</v>
      </c>
      <c r="C27" s="5" t="s">
        <v>61</v>
      </c>
      <c r="D27" s="5" t="s">
        <v>91</v>
      </c>
      <c r="E27" s="7">
        <v>600</v>
      </c>
      <c r="F27" s="7">
        <v>1200</v>
      </c>
      <c r="G27" s="7">
        <v>1200</v>
      </c>
      <c r="H27" s="7">
        <v>3000</v>
      </c>
      <c r="I27" s="7">
        <v>6000</v>
      </c>
      <c r="J27" s="7">
        <v>6000</v>
      </c>
      <c r="K27" s="7">
        <v>7000</v>
      </c>
      <c r="L27" s="7">
        <v>14000</v>
      </c>
      <c r="M27" s="10">
        <v>14000</v>
      </c>
    </row>
    <row r="28" spans="1:13" x14ac:dyDescent="0.2">
      <c r="A28" s="9">
        <f t="shared" si="0"/>
        <v>27</v>
      </c>
      <c r="B28" s="6" t="s">
        <v>53</v>
      </c>
      <c r="C28" s="5" t="s">
        <v>61</v>
      </c>
      <c r="D28" s="5" t="s">
        <v>92</v>
      </c>
      <c r="E28" s="7">
        <v>600</v>
      </c>
      <c r="F28" s="7">
        <v>1200</v>
      </c>
      <c r="G28" s="7">
        <v>1200</v>
      </c>
      <c r="H28" s="7">
        <v>3000</v>
      </c>
      <c r="I28" s="7">
        <v>6000</v>
      </c>
      <c r="J28" s="7">
        <v>6000</v>
      </c>
      <c r="K28" s="7">
        <v>7000</v>
      </c>
      <c r="L28" s="7">
        <v>14000</v>
      </c>
      <c r="M28" s="10">
        <v>14000</v>
      </c>
    </row>
    <row r="29" spans="1:13" x14ac:dyDescent="0.2">
      <c r="A29" s="9">
        <f t="shared" si="0"/>
        <v>28</v>
      </c>
      <c r="B29" s="6" t="s">
        <v>54</v>
      </c>
      <c r="C29" s="5" t="s">
        <v>61</v>
      </c>
      <c r="D29" s="5" t="s">
        <v>93</v>
      </c>
      <c r="E29" s="7">
        <v>600</v>
      </c>
      <c r="F29" s="7">
        <v>1200</v>
      </c>
      <c r="G29" s="7">
        <v>1200</v>
      </c>
      <c r="H29" s="7">
        <v>3000</v>
      </c>
      <c r="I29" s="7">
        <v>6000</v>
      </c>
      <c r="J29" s="7">
        <v>6000</v>
      </c>
      <c r="K29" s="7">
        <v>7000</v>
      </c>
      <c r="L29" s="7">
        <v>14000</v>
      </c>
      <c r="M29" s="10">
        <v>14000</v>
      </c>
    </row>
    <row r="30" spans="1:13" x14ac:dyDescent="0.2">
      <c r="A30" s="9">
        <f t="shared" si="0"/>
        <v>29</v>
      </c>
      <c r="B30" s="6" t="s">
        <v>56</v>
      </c>
      <c r="C30" s="5" t="s">
        <v>61</v>
      </c>
      <c r="D30" s="5" t="s">
        <v>94</v>
      </c>
      <c r="E30" s="7">
        <v>600</v>
      </c>
      <c r="F30" s="7">
        <v>1200</v>
      </c>
      <c r="G30" s="7">
        <v>1200</v>
      </c>
      <c r="H30" s="7">
        <v>3000</v>
      </c>
      <c r="I30" s="7">
        <v>6000</v>
      </c>
      <c r="J30" s="7">
        <v>6000</v>
      </c>
      <c r="K30" s="7">
        <v>7000</v>
      </c>
      <c r="L30" s="7">
        <v>14000</v>
      </c>
      <c r="M30" s="10">
        <v>14000</v>
      </c>
    </row>
    <row r="31" spans="1:13" x14ac:dyDescent="0.2">
      <c r="A31" s="9">
        <f t="shared" si="0"/>
        <v>30</v>
      </c>
      <c r="B31" s="6" t="s">
        <v>70</v>
      </c>
      <c r="C31" s="8" t="s">
        <v>68</v>
      </c>
      <c r="D31" s="5" t="s">
        <v>69</v>
      </c>
      <c r="E31" s="7">
        <v>600</v>
      </c>
      <c r="F31" s="7">
        <v>1200</v>
      </c>
      <c r="G31" s="7">
        <v>1200</v>
      </c>
      <c r="H31" s="7">
        <v>3000</v>
      </c>
      <c r="I31" s="7">
        <v>6000</v>
      </c>
      <c r="J31" s="7">
        <v>6000</v>
      </c>
      <c r="K31" s="7">
        <v>7000</v>
      </c>
      <c r="L31" s="7">
        <v>14000</v>
      </c>
      <c r="M31" s="10">
        <v>14000</v>
      </c>
    </row>
    <row r="32" spans="1:13" x14ac:dyDescent="0.2">
      <c r="A32" s="9">
        <f t="shared" si="0"/>
        <v>31</v>
      </c>
      <c r="B32" s="6" t="s">
        <v>57</v>
      </c>
      <c r="C32" s="5" t="s">
        <v>61</v>
      </c>
      <c r="D32" s="5" t="s">
        <v>95</v>
      </c>
      <c r="E32" s="7">
        <v>600</v>
      </c>
      <c r="F32" s="7">
        <v>1200</v>
      </c>
      <c r="G32" s="7">
        <v>1200</v>
      </c>
      <c r="H32" s="7">
        <v>3000</v>
      </c>
      <c r="I32" s="7">
        <v>6000</v>
      </c>
      <c r="J32" s="7">
        <v>6000</v>
      </c>
      <c r="K32" s="7">
        <v>7000</v>
      </c>
      <c r="L32" s="7">
        <v>14000</v>
      </c>
      <c r="M32" s="10">
        <v>14000</v>
      </c>
    </row>
    <row r="33" spans="1:13" x14ac:dyDescent="0.2">
      <c r="A33" s="9">
        <f t="shared" si="0"/>
        <v>32</v>
      </c>
      <c r="B33" s="6" t="s">
        <v>58</v>
      </c>
      <c r="C33" s="5" t="s">
        <v>61</v>
      </c>
      <c r="D33" s="5" t="s">
        <v>96</v>
      </c>
      <c r="E33" s="7">
        <v>600</v>
      </c>
      <c r="F33" s="7">
        <v>1200</v>
      </c>
      <c r="G33" s="7">
        <v>1200</v>
      </c>
      <c r="H33" s="7">
        <v>3000</v>
      </c>
      <c r="I33" s="7">
        <v>6000</v>
      </c>
      <c r="J33" s="7">
        <v>6000</v>
      </c>
      <c r="K33" s="7">
        <v>7000</v>
      </c>
      <c r="L33" s="7">
        <v>14000</v>
      </c>
      <c r="M33" s="10">
        <v>14000</v>
      </c>
    </row>
    <row r="34" spans="1:13" x14ac:dyDescent="0.2">
      <c r="A34" s="9">
        <f t="shared" si="0"/>
        <v>33</v>
      </c>
      <c r="B34" s="6" t="s">
        <v>59</v>
      </c>
      <c r="C34" s="5" t="s">
        <v>61</v>
      </c>
      <c r="D34" s="5" t="s">
        <v>97</v>
      </c>
      <c r="E34" s="7">
        <v>600</v>
      </c>
      <c r="F34" s="7">
        <v>1200</v>
      </c>
      <c r="G34" s="7">
        <v>1200</v>
      </c>
      <c r="H34" s="7">
        <v>3000</v>
      </c>
      <c r="I34" s="7">
        <v>6000</v>
      </c>
      <c r="J34" s="7">
        <v>6000</v>
      </c>
      <c r="K34" s="7">
        <v>7000</v>
      </c>
      <c r="L34" s="7">
        <v>14000</v>
      </c>
      <c r="M34" s="10">
        <v>14000</v>
      </c>
    </row>
    <row r="35" spans="1:13" x14ac:dyDescent="0.2">
      <c r="A35" s="9">
        <f t="shared" si="0"/>
        <v>34</v>
      </c>
      <c r="B35" s="6" t="s">
        <v>74</v>
      </c>
      <c r="C35" s="5" t="s">
        <v>61</v>
      </c>
      <c r="D35" s="5" t="s">
        <v>75</v>
      </c>
      <c r="E35" s="7">
        <v>600</v>
      </c>
      <c r="F35" s="7">
        <v>1200</v>
      </c>
      <c r="G35" s="7">
        <v>1200</v>
      </c>
      <c r="H35" s="7">
        <v>3000</v>
      </c>
      <c r="I35" s="7">
        <v>6000</v>
      </c>
      <c r="J35" s="7">
        <v>6000</v>
      </c>
      <c r="K35" s="7">
        <v>7000</v>
      </c>
      <c r="L35" s="7">
        <v>14000</v>
      </c>
      <c r="M35" s="10">
        <v>14000</v>
      </c>
    </row>
    <row r="36" spans="1:13" x14ac:dyDescent="0.2">
      <c r="A36" s="9">
        <f t="shared" si="0"/>
        <v>35</v>
      </c>
      <c r="B36" s="6" t="s">
        <v>71</v>
      </c>
      <c r="C36" s="8" t="s">
        <v>72</v>
      </c>
      <c r="D36" s="5" t="s">
        <v>73</v>
      </c>
      <c r="E36" s="7">
        <v>600</v>
      </c>
      <c r="F36" s="7">
        <v>1200</v>
      </c>
      <c r="G36" s="7">
        <v>1200</v>
      </c>
      <c r="H36" s="7">
        <v>3000</v>
      </c>
      <c r="I36" s="7">
        <v>6000</v>
      </c>
      <c r="J36" s="7">
        <v>6000</v>
      </c>
      <c r="K36" s="7">
        <v>7000</v>
      </c>
      <c r="L36" s="7">
        <v>14000</v>
      </c>
      <c r="M36" s="10">
        <v>14000</v>
      </c>
    </row>
    <row r="37" spans="1:13" x14ac:dyDescent="0.2">
      <c r="A37" s="9">
        <f t="shared" si="0"/>
        <v>36</v>
      </c>
      <c r="B37" s="6" t="s">
        <v>63</v>
      </c>
      <c r="C37" s="5" t="s">
        <v>64</v>
      </c>
      <c r="D37" s="5" t="s">
        <v>37</v>
      </c>
      <c r="E37" s="7">
        <v>900</v>
      </c>
      <c r="F37" s="7">
        <v>1800</v>
      </c>
      <c r="G37" s="7">
        <v>1800</v>
      </c>
      <c r="H37" s="7">
        <v>1500</v>
      </c>
      <c r="I37" s="7">
        <v>3000</v>
      </c>
      <c r="J37" s="7">
        <v>3000</v>
      </c>
      <c r="K37" s="7">
        <v>5000</v>
      </c>
      <c r="L37" s="7">
        <v>10000</v>
      </c>
      <c r="M37" s="10">
        <v>10000</v>
      </c>
    </row>
    <row r="38" spans="1:13" x14ac:dyDescent="0.2">
      <c r="A38" s="14">
        <f t="shared" si="0"/>
        <v>37</v>
      </c>
      <c r="B38" s="15" t="s">
        <v>65</v>
      </c>
      <c r="C38" s="16" t="s">
        <v>66</v>
      </c>
      <c r="D38" s="16" t="s">
        <v>67</v>
      </c>
      <c r="E38" s="17">
        <v>900</v>
      </c>
      <c r="F38" s="17">
        <v>1800</v>
      </c>
      <c r="G38" s="17">
        <v>1800</v>
      </c>
      <c r="H38" s="17">
        <v>1500</v>
      </c>
      <c r="I38" s="17">
        <v>3000</v>
      </c>
      <c r="J38" s="17">
        <v>3000</v>
      </c>
      <c r="K38" s="17">
        <v>5000</v>
      </c>
      <c r="L38" s="17">
        <v>10000</v>
      </c>
      <c r="M38" s="18">
        <v>10000</v>
      </c>
    </row>
    <row r="41" spans="1:13" x14ac:dyDescent="0.2">
      <c r="C41" s="3"/>
    </row>
    <row r="42" spans="1:13" x14ac:dyDescent="0.2">
      <c r="C42" s="3"/>
    </row>
  </sheetData>
  <sortState xmlns:xlrd2="http://schemas.microsoft.com/office/spreadsheetml/2017/richdata2" ref="A19:Q34">
    <sortCondition ref="B19:B34"/>
  </sortState>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 HDHP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HSA Net Amounts and HDHP Benefits 2022</dc:title>
  <dc:subject>You can find monthly premiums, contributions to your HSA, and the amount you can contribute to your HSA, for each FEHB HDHP. You can also compare benefits information among HDHPs such as deductibles, catastrophic limits, coinsurance, copayments, and preventive services provided before the deductible.</dc:subject>
  <dc:creator>Office of Personnel Management</dc:creator>
  <cp:keywords>Healthcare; Insurance; Benefits</cp:keywords>
  <cp:lastModifiedBy>Schoch, Jaimee (CTR)</cp:lastModifiedBy>
  <cp:lastPrinted>2009-09-21T13:09:32Z</cp:lastPrinted>
  <dcterms:created xsi:type="dcterms:W3CDTF">2007-06-29T17:24:52Z</dcterms:created>
  <dcterms:modified xsi:type="dcterms:W3CDTF">2021-11-08T19:02:35Z</dcterms:modified>
  <cp:category>Healthcare; Insurance; Benefits</cp:category>
</cp:coreProperties>
</file>